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6875" windowHeight="9210" activeTab="0"/>
  </bookViews>
  <sheets>
    <sheet name="AOA Scheduling&amp; Crashing" sheetId="1" r:id="rId1"/>
  </sheets>
  <definedNames>
    <definedName name="solver_adj" localSheetId="0" hidden="1">'AOA Scheduling&amp; Crashing'!$C$6:$N$6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'AOA Scheduling&amp; Crashing'!$O$16</definedName>
    <definedName name="solver_lhs10" localSheetId="0" hidden="1">'AOA Scheduling&amp; Crashing'!$O$19</definedName>
    <definedName name="solver_lhs11" localSheetId="0" hidden="1">'AOA Scheduling&amp; Crashing'!$O$20</definedName>
    <definedName name="solver_lhs12" localSheetId="0" hidden="1">'AOA Scheduling&amp; Crashing'!$O$21</definedName>
    <definedName name="solver_lhs13" localSheetId="0" hidden="1">'AOA Scheduling&amp; Crashing'!$O$22</definedName>
    <definedName name="solver_lhs14" localSheetId="0" hidden="1">'AOA Scheduling&amp; Crashing'!$O$23</definedName>
    <definedName name="solver_lhs2" localSheetId="0" hidden="1">'AOA Scheduling&amp; Crashing'!$O$10</definedName>
    <definedName name="solver_lhs3" localSheetId="0" hidden="1">'AOA Scheduling&amp; Crashing'!$O$11</definedName>
    <definedName name="solver_lhs4" localSheetId="0" hidden="1">'AOA Scheduling&amp; Crashing'!$O$13</definedName>
    <definedName name="solver_lhs5" localSheetId="0" hidden="1">'AOA Scheduling&amp; Crashing'!$O$14</definedName>
    <definedName name="solver_lhs6" localSheetId="0" hidden="1">'AOA Scheduling&amp; Crashing'!$O$15</definedName>
    <definedName name="solver_lhs7" localSheetId="0" hidden="1">'AOA Scheduling&amp; Crashing'!$O$12</definedName>
    <definedName name="solver_lhs8" localSheetId="0" hidden="1">'AOA Scheduling&amp; Crashing'!$O$17</definedName>
    <definedName name="solver_lhs9" localSheetId="0" hidden="1">'AOA Scheduling&amp; Crashing'!$O$18</definedName>
    <definedName name="solver_lin" localSheetId="0" hidden="1">2</definedName>
    <definedName name="solver_neg" localSheetId="0" hidden="1">1</definedName>
    <definedName name="solver_num" localSheetId="0" hidden="1">14</definedName>
    <definedName name="solver_nwt" localSheetId="0" hidden="1">1</definedName>
    <definedName name="solver_opt" localSheetId="0" hidden="1">'AOA Scheduling&amp; Crashing'!$O$8</definedName>
    <definedName name="solver_pre" localSheetId="0" hidden="1">0.000001</definedName>
    <definedName name="solver_rel1" localSheetId="0" hidden="1">3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14" localSheetId="0" hidden="1">1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1</definedName>
    <definedName name="solver_rel9" localSheetId="0" hidden="1">1</definedName>
    <definedName name="solver_rhs1" localSheetId="0" hidden="1">'AOA Scheduling&amp; Crashing'!$P$16</definedName>
    <definedName name="solver_rhs10" localSheetId="0" hidden="1">'AOA Scheduling&amp; Crashing'!$P$19</definedName>
    <definedName name="solver_rhs11" localSheetId="0" hidden="1">'AOA Scheduling&amp; Crashing'!$P$20</definedName>
    <definedName name="solver_rhs12" localSheetId="0" hidden="1">'AOA Scheduling&amp; Crashing'!$P$21</definedName>
    <definedName name="solver_rhs13" localSheetId="0" hidden="1">'AOA Scheduling&amp; Crashing'!$P$22</definedName>
    <definedName name="solver_rhs14" localSheetId="0" hidden="1">'AOA Scheduling&amp; Crashing'!$P$23</definedName>
    <definedName name="solver_rhs2" localSheetId="0" hidden="1">'AOA Scheduling&amp; Crashing'!$P$10</definedName>
    <definedName name="solver_rhs3" localSheetId="0" hidden="1">'AOA Scheduling&amp; Crashing'!$P$11</definedName>
    <definedName name="solver_rhs4" localSheetId="0" hidden="1">'AOA Scheduling&amp; Crashing'!$P$13</definedName>
    <definedName name="solver_rhs5" localSheetId="0" hidden="1">'AOA Scheduling&amp; Crashing'!$P$14</definedName>
    <definedName name="solver_rhs6" localSheetId="0" hidden="1">'AOA Scheduling&amp; Crashing'!$P$15</definedName>
    <definedName name="solver_rhs7" localSheetId="0" hidden="1">'AOA Scheduling&amp; Crashing'!$P$12</definedName>
    <definedName name="solver_rhs8" localSheetId="0" hidden="1">'AOA Scheduling&amp; Crashing'!$P$17</definedName>
    <definedName name="solver_rhs9" localSheetId="0" hidden="1">'AOA Scheduling&amp; Crashing'!$P$18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<sst xmlns="http://schemas.openxmlformats.org/spreadsheetml/2006/main" count="42" uniqueCount="40">
  <si>
    <t>ENCE 360</t>
  </si>
  <si>
    <t>objective function</t>
  </si>
  <si>
    <t>right-hand</t>
  </si>
  <si>
    <t>side (rhs)</t>
  </si>
  <si>
    <t>value</t>
  </si>
  <si>
    <t>yellow</t>
  </si>
  <si>
    <t>tan</t>
  </si>
  <si>
    <t>intermediate</t>
  </si>
  <si>
    <t>computed</t>
  </si>
  <si>
    <t>optimal</t>
  </si>
  <si>
    <t>decision variables</t>
  </si>
  <si>
    <t>input data</t>
  </si>
  <si>
    <t>blue</t>
  </si>
  <si>
    <t>x1</t>
  </si>
  <si>
    <t>x2</t>
  </si>
  <si>
    <t>x3</t>
  </si>
  <si>
    <t>x4</t>
  </si>
  <si>
    <t>x5</t>
  </si>
  <si>
    <t>x6</t>
  </si>
  <si>
    <t>arc (1,3)</t>
  </si>
  <si>
    <t>arc (1,2)</t>
  </si>
  <si>
    <t>arc (3,5)</t>
  </si>
  <si>
    <t>arc (3,4)</t>
  </si>
  <si>
    <t>arc (4,5)</t>
  </si>
  <si>
    <t>arc (5,6)</t>
  </si>
  <si>
    <t>arc (2,3)</t>
  </si>
  <si>
    <t>AOA Scheduling&amp; Crashing LP</t>
  </si>
  <si>
    <t>A</t>
  </si>
  <si>
    <t>B</t>
  </si>
  <si>
    <t>C</t>
  </si>
  <si>
    <t>D</t>
  </si>
  <si>
    <t>E</t>
  </si>
  <si>
    <t>F</t>
  </si>
  <si>
    <t>completion time</t>
  </si>
  <si>
    <t>crash A</t>
  </si>
  <si>
    <t>crash B</t>
  </si>
  <si>
    <t>crash C</t>
  </si>
  <si>
    <t>crash D</t>
  </si>
  <si>
    <t>crash E</t>
  </si>
  <si>
    <t>crash 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</si>
</sst>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4" xfId="0" applyFill="1" applyBorder="1" applyAlignment="1">
      <alignment/>
    </xf>
    <xf numFmtId="0" fontId="2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2" fillId="3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0" fontId="2" fillId="3" borderId="18" xfId="0" applyFont="1" applyFill="1" applyBorder="1" applyAlignment="1">
      <alignment/>
    </xf>
    <xf numFmtId="0" fontId="0" fillId="3" borderId="19" xfId="0" applyFill="1" applyBorder="1" applyAlignment="1">
      <alignment/>
    </xf>
    <xf numFmtId="0" fontId="2" fillId="3" borderId="1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27.28125" style="0" bestFit="1" customWidth="1"/>
    <col min="2" max="2" width="15.28125" style="0" bestFit="1" customWidth="1"/>
    <col min="3" max="3" width="15.7109375" style="0" bestFit="1" customWidth="1"/>
    <col min="4" max="4" width="3.7109375" style="0" customWidth="1"/>
    <col min="5" max="5" width="4.57421875" style="0" customWidth="1"/>
    <col min="6" max="6" width="3.00390625" style="0" bestFit="1" customWidth="1"/>
    <col min="7" max="8" width="4.140625" style="0" bestFit="1" customWidth="1"/>
    <col min="9" max="14" width="4.140625" style="0" customWidth="1"/>
    <col min="15" max="15" width="11.28125" style="0" bestFit="1" customWidth="1"/>
    <col min="16" max="16" width="9.28125" style="0" bestFit="1" customWidth="1"/>
    <col min="17" max="17" width="12.28125" style="0" bestFit="1" customWidth="1"/>
  </cols>
  <sheetData>
    <row r="1" spans="1:14" ht="12.75">
      <c r="A1" t="s">
        <v>0</v>
      </c>
      <c r="C1" t="s">
        <v>11</v>
      </c>
      <c r="D1" s="2" t="s">
        <v>6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1:24" ht="12.75">
      <c r="A2" t="s">
        <v>26</v>
      </c>
      <c r="B2" s="5" t="s">
        <v>9</v>
      </c>
      <c r="C2" t="s">
        <v>10</v>
      </c>
      <c r="D2" s="1" t="s">
        <v>5</v>
      </c>
      <c r="E2" s="1"/>
      <c r="F2" s="1"/>
      <c r="G2" s="1"/>
      <c r="H2" s="1"/>
      <c r="I2" s="1"/>
      <c r="J2" s="1"/>
      <c r="K2" s="1"/>
      <c r="L2" s="1"/>
      <c r="M2" s="1"/>
      <c r="N2" s="1"/>
      <c r="X2" s="3"/>
    </row>
    <row r="3" spans="2:24" ht="12.75">
      <c r="B3" s="5" t="s">
        <v>9</v>
      </c>
      <c r="C3" t="s">
        <v>1</v>
      </c>
      <c r="D3" s="6" t="s">
        <v>12</v>
      </c>
      <c r="E3" s="6"/>
      <c r="F3" s="6"/>
      <c r="G3" s="6"/>
      <c r="H3" s="6"/>
      <c r="I3" s="6"/>
      <c r="J3" s="6"/>
      <c r="K3" s="6"/>
      <c r="L3" s="6"/>
      <c r="M3" s="6"/>
      <c r="N3" s="6"/>
      <c r="X3" s="3"/>
    </row>
    <row r="4" spans="15:24" ht="12.75">
      <c r="O4" t="s">
        <v>7</v>
      </c>
      <c r="P4" t="s">
        <v>2</v>
      </c>
      <c r="X4" s="3"/>
    </row>
    <row r="5" spans="3:24" ht="12.75"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23" t="s">
        <v>27</v>
      </c>
      <c r="J5" s="23" t="s">
        <v>28</v>
      </c>
      <c r="K5" s="23" t="s">
        <v>29</v>
      </c>
      <c r="L5" s="23" t="s">
        <v>30</v>
      </c>
      <c r="M5" s="23" t="s">
        <v>31</v>
      </c>
      <c r="N5" s="23" t="s">
        <v>32</v>
      </c>
      <c r="O5" t="s">
        <v>8</v>
      </c>
      <c r="P5" t="s">
        <v>3</v>
      </c>
      <c r="X5" s="3"/>
    </row>
    <row r="6" spans="3:24" ht="12.75">
      <c r="C6" s="13">
        <v>0</v>
      </c>
      <c r="D6" s="13">
        <v>4</v>
      </c>
      <c r="E6" s="13">
        <v>4</v>
      </c>
      <c r="F6" s="13">
        <v>6</v>
      </c>
      <c r="G6" s="13">
        <v>13</v>
      </c>
      <c r="H6" s="13">
        <v>25</v>
      </c>
      <c r="I6" s="13">
        <v>2</v>
      </c>
      <c r="J6" s="13">
        <v>5</v>
      </c>
      <c r="K6" s="13">
        <v>8.926391635577513E-08</v>
      </c>
      <c r="L6" s="13">
        <v>5</v>
      </c>
      <c r="M6" s="13">
        <v>3</v>
      </c>
      <c r="N6" s="13">
        <v>0</v>
      </c>
      <c r="O6" t="s">
        <v>4</v>
      </c>
      <c r="X6" s="3"/>
    </row>
    <row r="7" spans="2:24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X7" s="3"/>
    </row>
    <row r="8" spans="2:24" ht="12.75">
      <c r="B8" t="s">
        <v>1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10</v>
      </c>
      <c r="J8" s="24">
        <v>20</v>
      </c>
      <c r="K8" s="24">
        <v>3</v>
      </c>
      <c r="L8" s="24">
        <v>30</v>
      </c>
      <c r="M8" s="24">
        <v>40</v>
      </c>
      <c r="N8" s="24">
        <v>50</v>
      </c>
      <c r="O8" s="7">
        <f>SUMPRODUCT($C$6:$N$6,C8:N8)</f>
        <v>390.00000026779173</v>
      </c>
      <c r="X8" s="3"/>
    </row>
    <row r="9" spans="2:24" ht="13.5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X9" s="3"/>
    </row>
    <row r="10" spans="1:24" ht="12.75">
      <c r="A10" s="12"/>
      <c r="B10" t="s">
        <v>19</v>
      </c>
      <c r="C10" s="25">
        <v>-1</v>
      </c>
      <c r="D10" s="15">
        <v>0</v>
      </c>
      <c r="E10" s="28">
        <v>1</v>
      </c>
      <c r="F10" s="15">
        <v>0</v>
      </c>
      <c r="G10" s="15">
        <v>0</v>
      </c>
      <c r="H10" s="15">
        <v>0</v>
      </c>
      <c r="I10" s="28">
        <v>1</v>
      </c>
      <c r="J10" s="15">
        <v>0</v>
      </c>
      <c r="K10" s="15">
        <v>0</v>
      </c>
      <c r="L10" s="15">
        <v>0</v>
      </c>
      <c r="M10" s="15">
        <v>0</v>
      </c>
      <c r="N10" s="18">
        <v>0</v>
      </c>
      <c r="O10" s="31">
        <f>SUMPRODUCT($C$6:$N$6,C10:N10)</f>
        <v>6</v>
      </c>
      <c r="P10" s="10">
        <v>6</v>
      </c>
      <c r="X10" s="3"/>
    </row>
    <row r="11" spans="1:16" ht="12.75">
      <c r="A11" s="12"/>
      <c r="B11" t="s">
        <v>20</v>
      </c>
      <c r="C11" s="26">
        <v>-1</v>
      </c>
      <c r="D11" s="27">
        <v>1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27">
        <v>1</v>
      </c>
      <c r="K11" s="17">
        <v>0</v>
      </c>
      <c r="L11" s="17">
        <v>0</v>
      </c>
      <c r="M11" s="17">
        <v>0</v>
      </c>
      <c r="N11" s="19">
        <v>0</v>
      </c>
      <c r="O11" s="31">
        <f aca="true" t="shared" si="0" ref="O11:O23">SUMPRODUCT($C$6:$N$6,C11:N11)</f>
        <v>9</v>
      </c>
      <c r="P11" s="11">
        <v>9</v>
      </c>
    </row>
    <row r="12" spans="1:16" ht="12.75">
      <c r="A12" s="12"/>
      <c r="B12" t="s">
        <v>21</v>
      </c>
      <c r="C12" s="16">
        <v>0</v>
      </c>
      <c r="D12" s="17">
        <v>0</v>
      </c>
      <c r="E12" s="27">
        <v>-1</v>
      </c>
      <c r="F12" s="17">
        <v>0</v>
      </c>
      <c r="G12" s="27">
        <v>1</v>
      </c>
      <c r="H12" s="17">
        <v>0</v>
      </c>
      <c r="I12" s="17">
        <v>0</v>
      </c>
      <c r="J12" s="17">
        <v>0</v>
      </c>
      <c r="K12" s="27">
        <v>1</v>
      </c>
      <c r="L12" s="17">
        <v>0</v>
      </c>
      <c r="M12" s="17">
        <v>0</v>
      </c>
      <c r="N12" s="19">
        <v>0</v>
      </c>
      <c r="O12" s="31">
        <f t="shared" si="0"/>
        <v>9.000000089263917</v>
      </c>
      <c r="P12" s="11">
        <v>8</v>
      </c>
    </row>
    <row r="13" spans="1:16" ht="12.75">
      <c r="A13" s="12"/>
      <c r="B13" t="s">
        <v>22</v>
      </c>
      <c r="C13" s="16">
        <v>0</v>
      </c>
      <c r="D13" s="17">
        <v>0</v>
      </c>
      <c r="E13" s="27">
        <v>-1</v>
      </c>
      <c r="F13" s="27">
        <v>1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7">
        <v>1</v>
      </c>
      <c r="M13" s="17">
        <v>0</v>
      </c>
      <c r="N13" s="19">
        <v>0</v>
      </c>
      <c r="O13" s="31">
        <f t="shared" si="0"/>
        <v>7</v>
      </c>
      <c r="P13" s="11">
        <v>7</v>
      </c>
    </row>
    <row r="14" spans="1:16" ht="12.75">
      <c r="A14" s="12"/>
      <c r="B14" t="s">
        <v>23</v>
      </c>
      <c r="C14" s="16">
        <v>0</v>
      </c>
      <c r="D14" s="17">
        <v>0</v>
      </c>
      <c r="E14" s="17">
        <v>0</v>
      </c>
      <c r="F14" s="27">
        <v>-1</v>
      </c>
      <c r="G14" s="27">
        <v>1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27">
        <v>1</v>
      </c>
      <c r="N14" s="19">
        <v>0</v>
      </c>
      <c r="O14" s="31">
        <f t="shared" si="0"/>
        <v>10</v>
      </c>
      <c r="P14" s="11">
        <v>10</v>
      </c>
    </row>
    <row r="15" spans="1:16" ht="12.75">
      <c r="A15" s="12"/>
      <c r="B15" t="s">
        <v>24</v>
      </c>
      <c r="C15" s="16">
        <v>0</v>
      </c>
      <c r="D15" s="17">
        <v>0</v>
      </c>
      <c r="E15" s="17">
        <v>0</v>
      </c>
      <c r="F15" s="17">
        <v>0</v>
      </c>
      <c r="G15" s="27">
        <v>-1</v>
      </c>
      <c r="H15" s="27">
        <v>1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30">
        <v>1</v>
      </c>
      <c r="O15" s="31">
        <f t="shared" si="0"/>
        <v>12</v>
      </c>
      <c r="P15" s="11">
        <v>12</v>
      </c>
    </row>
    <row r="16" spans="1:16" ht="13.5" thickBot="1">
      <c r="A16" s="12"/>
      <c r="B16" t="s">
        <v>25</v>
      </c>
      <c r="C16" s="20">
        <v>0</v>
      </c>
      <c r="D16" s="29">
        <v>-1</v>
      </c>
      <c r="E16" s="29">
        <v>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v>0</v>
      </c>
      <c r="O16" s="31">
        <f t="shared" si="0"/>
        <v>0</v>
      </c>
      <c r="P16" s="11">
        <v>0</v>
      </c>
    </row>
    <row r="17" spans="2:16" ht="13.5" thickBot="1">
      <c r="B17" t="s">
        <v>33</v>
      </c>
      <c r="C17" s="39">
        <v>-1</v>
      </c>
      <c r="D17" s="40">
        <v>0</v>
      </c>
      <c r="E17" s="40">
        <v>0</v>
      </c>
      <c r="F17" s="40">
        <v>0</v>
      </c>
      <c r="G17" s="40">
        <v>0</v>
      </c>
      <c r="H17" s="41">
        <v>1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2">
        <v>0</v>
      </c>
      <c r="O17" s="4">
        <f t="shared" si="0"/>
        <v>25</v>
      </c>
      <c r="P17" s="11">
        <v>25</v>
      </c>
    </row>
    <row r="18" spans="2:16" ht="12.75">
      <c r="B18" t="s">
        <v>34</v>
      </c>
      <c r="C18" s="38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6">
        <v>1</v>
      </c>
      <c r="J18" s="35">
        <v>0</v>
      </c>
      <c r="K18" s="35">
        <v>0</v>
      </c>
      <c r="L18" s="35">
        <v>0</v>
      </c>
      <c r="M18" s="35">
        <v>0</v>
      </c>
      <c r="N18" s="37">
        <v>0</v>
      </c>
      <c r="O18" s="4">
        <f t="shared" si="0"/>
        <v>2</v>
      </c>
      <c r="P18" s="11">
        <v>5</v>
      </c>
    </row>
    <row r="19" spans="2:16" ht="12.75">
      <c r="B19" t="s">
        <v>35</v>
      </c>
      <c r="C19" s="3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7">
        <v>1</v>
      </c>
      <c r="K19" s="24">
        <v>0</v>
      </c>
      <c r="L19" s="24">
        <v>0</v>
      </c>
      <c r="M19" s="24">
        <v>0</v>
      </c>
      <c r="N19" s="33">
        <v>0</v>
      </c>
      <c r="O19" s="4">
        <f t="shared" si="0"/>
        <v>5</v>
      </c>
      <c r="P19" s="11">
        <v>5</v>
      </c>
    </row>
    <row r="20" spans="2:16" ht="12.75">
      <c r="B20" t="s">
        <v>36</v>
      </c>
      <c r="C20" s="3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7">
        <v>1</v>
      </c>
      <c r="L20" s="24">
        <v>0</v>
      </c>
      <c r="M20" s="24">
        <v>0</v>
      </c>
      <c r="N20" s="33">
        <v>0</v>
      </c>
      <c r="O20" s="4">
        <f t="shared" si="0"/>
        <v>8.926391635577513E-08</v>
      </c>
      <c r="P20" s="11">
        <v>5</v>
      </c>
    </row>
    <row r="21" spans="2:16" ht="12.75">
      <c r="B21" t="s">
        <v>37</v>
      </c>
      <c r="C21" s="3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7">
        <v>1</v>
      </c>
      <c r="M21" s="24">
        <v>0</v>
      </c>
      <c r="N21" s="33">
        <v>0</v>
      </c>
      <c r="O21" s="4">
        <f t="shared" si="0"/>
        <v>5</v>
      </c>
      <c r="P21" s="11">
        <v>5</v>
      </c>
    </row>
    <row r="22" spans="2:16" ht="12.75">
      <c r="B22" t="s">
        <v>38</v>
      </c>
      <c r="C22" s="3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7">
        <v>1</v>
      </c>
      <c r="N22" s="33">
        <v>0</v>
      </c>
      <c r="O22" s="4">
        <f t="shared" si="0"/>
        <v>3</v>
      </c>
      <c r="P22" s="11">
        <v>5</v>
      </c>
    </row>
    <row r="23" spans="2:16" ht="13.5" thickBot="1">
      <c r="B23" t="s">
        <v>39</v>
      </c>
      <c r="C23" s="8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43">
        <v>1</v>
      </c>
      <c r="O23" s="4">
        <f t="shared" si="0"/>
        <v>0</v>
      </c>
      <c r="P23" s="32">
        <v>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Gabriel</dc:creator>
  <cp:keywords/>
  <dc:description/>
  <cp:lastModifiedBy>Steve Gabriel</cp:lastModifiedBy>
  <dcterms:created xsi:type="dcterms:W3CDTF">2004-12-23T21:26:50Z</dcterms:created>
  <dcterms:modified xsi:type="dcterms:W3CDTF">2004-12-27T20:58:23Z</dcterms:modified>
  <cp:category/>
  <cp:version/>
  <cp:contentType/>
  <cp:contentStatus/>
</cp:coreProperties>
</file>