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Max Flow" sheetId="1" r:id="rId1"/>
  </sheets>
  <definedNames>
    <definedName name="solver_adj" localSheetId="0" hidden="1">'Max Flow'!$C$6:$I$6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'Max Flow'!$J$10</definedName>
    <definedName name="solver_lhs10" localSheetId="0" hidden="1">'Max Flow'!$J$19</definedName>
    <definedName name="solver_lhs11" localSheetId="0" hidden="1">'Max Flow'!$J$20</definedName>
    <definedName name="solver_lhs2" localSheetId="0" hidden="1">'Max Flow'!$J$11</definedName>
    <definedName name="solver_lhs3" localSheetId="0" hidden="1">'Max Flow'!$J$12</definedName>
    <definedName name="solver_lhs4" localSheetId="0" hidden="1">'Max Flow'!$J$15</definedName>
    <definedName name="solver_lhs5" localSheetId="0" hidden="1">'Max Flow'!$J$13</definedName>
    <definedName name="solver_lhs6" localSheetId="0" hidden="1">'Max Flow'!$J$14</definedName>
    <definedName name="solver_lhs7" localSheetId="0" hidden="1">'Max Flow'!$J$16</definedName>
    <definedName name="solver_lhs8" localSheetId="0" hidden="1">'Max Flow'!$J$17</definedName>
    <definedName name="solver_lhs9" localSheetId="0" hidden="1">'Max Flow'!$J$18</definedName>
    <definedName name="solver_lin" localSheetId="0" hidden="1">2</definedName>
    <definedName name="solver_neg" localSheetId="0" hidden="1">1</definedName>
    <definedName name="solver_num" localSheetId="0" hidden="1">11</definedName>
    <definedName name="solver_nwt" localSheetId="0" hidden="1">1</definedName>
    <definedName name="solver_opt" localSheetId="0" hidden="1">'Max Flow'!$J$8</definedName>
    <definedName name="solver_pre" localSheetId="0" hidden="1">0.000001</definedName>
    <definedName name="solver_rel1" localSheetId="0" hidden="1">1</definedName>
    <definedName name="solver_rel10" localSheetId="0" hidden="1">2</definedName>
    <definedName name="solver_rel11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'Max Flow'!$K$10</definedName>
    <definedName name="solver_rhs10" localSheetId="0" hidden="1">'Max Flow'!$K$19</definedName>
    <definedName name="solver_rhs11" localSheetId="0" hidden="1">'Max Flow'!$K$20</definedName>
    <definedName name="solver_rhs2" localSheetId="0" hidden="1">'Max Flow'!$K$11</definedName>
    <definedName name="solver_rhs3" localSheetId="0" hidden="1">'Max Flow'!$K$12</definedName>
    <definedName name="solver_rhs4" localSheetId="0" hidden="1">'Max Flow'!$K$15</definedName>
    <definedName name="solver_rhs5" localSheetId="0" hidden="1">'Max Flow'!$K$13</definedName>
    <definedName name="solver_rhs6" localSheetId="0" hidden="1">'Max Flow'!$K$14</definedName>
    <definedName name="solver_rhs7" localSheetId="0" hidden="1">'Max Flow'!$K$16</definedName>
    <definedName name="solver_rhs8" localSheetId="0" hidden="1">'Max Flow'!$K$17</definedName>
    <definedName name="solver_rhs9" localSheetId="0" hidden="1">'Max Flow'!$K$18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<sst xmlns="http://schemas.openxmlformats.org/spreadsheetml/2006/main" count="45" uniqueCount="34">
  <si>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</si>
  <si>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</si>
  <si>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</si>
  <si>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</si>
  <si>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</si>
  <si>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</si>
  <si>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</si>
  <si>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</si>
  <si>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</si>
  <si>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</si>
  <si>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</si>
  <si>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</si>
  <si>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</si>
  <si>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x12</t>
  </si>
  <si>
    <t>x13</t>
  </si>
  <si>
    <t>Max Flow LP</t>
  </si>
  <si>
    <t>arc (source, 1) constraint</t>
  </si>
  <si>
    <t>arc (source, 2) constraint</t>
  </si>
  <si>
    <t>Capacity</t>
  </si>
  <si>
    <t>arc (1, 2) constraint</t>
  </si>
  <si>
    <t>arc (2, sink) constraint</t>
  </si>
  <si>
    <t>arc (1, 3) constraint</t>
  </si>
  <si>
    <t>arc (3, sink) constraint</t>
  </si>
  <si>
    <t>Material Balance</t>
  </si>
  <si>
    <t>source node MB constraint</t>
  </si>
  <si>
    <t>node 1 MB constraint</t>
  </si>
  <si>
    <t>node 2 MB constraint</t>
  </si>
  <si>
    <t>node 3 MB constraint</t>
  </si>
  <si>
    <t>sink node MB constraint</t>
  </si>
  <si>
    <t>xsource1</t>
  </si>
  <si>
    <t>xsource 2</t>
  </si>
  <si>
    <t>x2sink</t>
  </si>
  <si>
    <t>x3sink</t>
  </si>
  <si>
    <t>x0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</si>
</sst>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8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" borderId="12" xfId="0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6.57421875" style="0" bestFit="1" customWidth="1"/>
    <col min="2" max="2" width="23.7109375" style="0" bestFit="1" customWidth="1"/>
    <col min="3" max="3" width="15.7109375" style="0" bestFit="1" customWidth="1"/>
    <col min="5" max="5" width="4.57421875" style="0" customWidth="1"/>
    <col min="6" max="6" width="5.140625" style="0" bestFit="1" customWidth="1"/>
    <col min="7" max="8" width="6.421875" style="0" bestFit="1" customWidth="1"/>
    <col min="9" max="9" width="4.140625" style="0" bestFit="1" customWidth="1"/>
    <col min="10" max="10" width="11.28125" style="0" bestFit="1" customWidth="1"/>
    <col min="11" max="11" width="9.28125" style="0" bestFit="1" customWidth="1"/>
    <col min="12" max="12" width="12.28125" style="0" bestFit="1" customWidth="1"/>
  </cols>
  <sheetData>
    <row r="1" spans="1:9" ht="12.75">
      <c r="A1" t="s">
        <v>0</v>
      </c>
      <c r="C1" t="s">
        <v>11</v>
      </c>
      <c r="D1" s="2" t="s">
        <v>6</v>
      </c>
      <c r="E1" s="2"/>
      <c r="F1" s="2"/>
      <c r="G1" s="2"/>
      <c r="H1" s="2"/>
      <c r="I1" s="2"/>
    </row>
    <row r="2" spans="1:19" ht="12.75">
      <c r="A2" t="s">
        <v>15</v>
      </c>
      <c r="B2" s="5" t="s">
        <v>9</v>
      </c>
      <c r="C2" t="s">
        <v>10</v>
      </c>
      <c r="D2" s="1" t="s">
        <v>5</v>
      </c>
      <c r="E2" s="1"/>
      <c r="F2" s="1"/>
      <c r="G2" s="1"/>
      <c r="H2" s="1"/>
      <c r="I2" s="1"/>
      <c r="S2" s="3"/>
    </row>
    <row r="3" spans="2:19" ht="12.75">
      <c r="B3" s="5" t="s">
        <v>9</v>
      </c>
      <c r="C3" t="s">
        <v>1</v>
      </c>
      <c r="D3" s="6" t="s">
        <v>12</v>
      </c>
      <c r="E3" s="6"/>
      <c r="F3" s="6"/>
      <c r="G3" s="6"/>
      <c r="H3" s="6"/>
      <c r="I3" s="6"/>
      <c r="S3" s="3"/>
    </row>
    <row r="4" spans="10:19" ht="12.75">
      <c r="J4" t="s">
        <v>7</v>
      </c>
      <c r="K4" t="s">
        <v>2</v>
      </c>
      <c r="S4" s="3"/>
    </row>
    <row r="5" spans="3:19" ht="12.75">
      <c r="C5" s="18" t="s">
        <v>29</v>
      </c>
      <c r="D5" s="18" t="s">
        <v>30</v>
      </c>
      <c r="E5" s="18" t="s">
        <v>13</v>
      </c>
      <c r="F5" s="18" t="s">
        <v>14</v>
      </c>
      <c r="G5" s="18" t="s">
        <v>31</v>
      </c>
      <c r="H5" s="18" t="s">
        <v>32</v>
      </c>
      <c r="I5" s="18" t="s">
        <v>33</v>
      </c>
      <c r="J5" t="s">
        <v>8</v>
      </c>
      <c r="K5" t="s">
        <v>3</v>
      </c>
      <c r="S5" s="3"/>
    </row>
    <row r="6" spans="3:19" ht="12.75">
      <c r="C6" s="17">
        <v>2</v>
      </c>
      <c r="D6" s="17">
        <v>1</v>
      </c>
      <c r="E6" s="17">
        <v>1</v>
      </c>
      <c r="F6" s="17">
        <v>1</v>
      </c>
      <c r="G6" s="17">
        <v>2</v>
      </c>
      <c r="H6" s="17">
        <v>1</v>
      </c>
      <c r="I6" s="17">
        <v>3</v>
      </c>
      <c r="J6" t="s">
        <v>4</v>
      </c>
      <c r="S6" s="3"/>
    </row>
    <row r="7" spans="2:19" ht="12.75">
      <c r="B7" s="4"/>
      <c r="C7" s="4"/>
      <c r="D7" s="4"/>
      <c r="E7" s="4"/>
      <c r="F7" s="4"/>
      <c r="G7" s="4"/>
      <c r="H7" s="4"/>
      <c r="I7" s="4"/>
      <c r="J7" s="4"/>
      <c r="S7" s="3"/>
    </row>
    <row r="8" spans="2:19" ht="13.5" thickBot="1">
      <c r="B8" t="s">
        <v>1</v>
      </c>
      <c r="C8" s="11">
        <v>0</v>
      </c>
      <c r="D8" s="12">
        <v>0</v>
      </c>
      <c r="E8" s="12">
        <v>0</v>
      </c>
      <c r="F8" s="12">
        <v>0</v>
      </c>
      <c r="G8" s="11">
        <v>0</v>
      </c>
      <c r="H8" s="12">
        <v>0</v>
      </c>
      <c r="I8" s="12">
        <v>1</v>
      </c>
      <c r="J8" s="7">
        <f>SUMPRODUCT($C$6:$I$6,C8:I8)</f>
        <v>3</v>
      </c>
      <c r="S8" s="3"/>
    </row>
    <row r="9" spans="2:19" ht="13.5" thickBot="1">
      <c r="B9" s="4"/>
      <c r="C9" s="4"/>
      <c r="D9" s="4"/>
      <c r="E9" s="4"/>
      <c r="F9" s="4"/>
      <c r="G9" s="4"/>
      <c r="H9" s="4"/>
      <c r="I9" s="4"/>
      <c r="J9" s="4"/>
      <c r="S9" s="3"/>
    </row>
    <row r="10" spans="1:19" ht="12.75">
      <c r="A10" s="16" t="s">
        <v>18</v>
      </c>
      <c r="B10" t="s">
        <v>16</v>
      </c>
      <c r="C10" s="10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2">
        <v>0</v>
      </c>
      <c r="J10" s="26">
        <f aca="true" t="shared" si="0" ref="J10:J20">SUMPRODUCT($C$6:$I$6,C10:I10)</f>
        <v>2</v>
      </c>
      <c r="K10" s="14">
        <v>2</v>
      </c>
      <c r="S10" s="3"/>
    </row>
    <row r="11" spans="1:11" ht="12.75">
      <c r="A11" s="16" t="s">
        <v>18</v>
      </c>
      <c r="B11" t="s">
        <v>17</v>
      </c>
      <c r="C11" s="20">
        <v>0</v>
      </c>
      <c r="D11" s="9">
        <v>1</v>
      </c>
      <c r="E11" s="21">
        <v>0</v>
      </c>
      <c r="F11" s="21">
        <v>0</v>
      </c>
      <c r="G11" s="21">
        <v>0</v>
      </c>
      <c r="H11" s="21">
        <v>0</v>
      </c>
      <c r="I11" s="23">
        <v>0</v>
      </c>
      <c r="J11" s="26">
        <f t="shared" si="0"/>
        <v>1</v>
      </c>
      <c r="K11" s="15">
        <v>3</v>
      </c>
    </row>
    <row r="12" spans="1:11" ht="12.75">
      <c r="A12" s="16" t="s">
        <v>18</v>
      </c>
      <c r="B12" t="s">
        <v>19</v>
      </c>
      <c r="C12" s="20">
        <v>0</v>
      </c>
      <c r="D12" s="21">
        <v>0</v>
      </c>
      <c r="E12" s="9">
        <v>1</v>
      </c>
      <c r="F12" s="21">
        <v>0</v>
      </c>
      <c r="G12" s="21">
        <v>0</v>
      </c>
      <c r="H12" s="21">
        <v>0</v>
      </c>
      <c r="I12" s="23">
        <v>0</v>
      </c>
      <c r="J12" s="26">
        <f t="shared" si="0"/>
        <v>1</v>
      </c>
      <c r="K12" s="15">
        <v>3</v>
      </c>
    </row>
    <row r="13" spans="1:11" ht="12.75">
      <c r="A13" s="16" t="s">
        <v>18</v>
      </c>
      <c r="B13" s="8" t="s">
        <v>21</v>
      </c>
      <c r="C13" s="20">
        <v>0</v>
      </c>
      <c r="D13" s="21">
        <v>0</v>
      </c>
      <c r="E13" s="21">
        <v>0</v>
      </c>
      <c r="F13" s="9">
        <v>1</v>
      </c>
      <c r="G13" s="21">
        <v>0</v>
      </c>
      <c r="H13" s="21">
        <v>0</v>
      </c>
      <c r="I13" s="23">
        <v>0</v>
      </c>
      <c r="J13" s="26">
        <f t="shared" si="0"/>
        <v>1</v>
      </c>
      <c r="K13" s="15">
        <v>4</v>
      </c>
    </row>
    <row r="14" spans="1:11" ht="12.75">
      <c r="A14" s="16" t="s">
        <v>18</v>
      </c>
      <c r="B14" s="8" t="s">
        <v>20</v>
      </c>
      <c r="C14" s="20">
        <v>0</v>
      </c>
      <c r="D14" s="21">
        <v>0</v>
      </c>
      <c r="E14" s="21">
        <v>0</v>
      </c>
      <c r="F14" s="21">
        <v>0</v>
      </c>
      <c r="G14" s="9">
        <v>1</v>
      </c>
      <c r="H14" s="21">
        <v>0</v>
      </c>
      <c r="I14" s="23">
        <v>0</v>
      </c>
      <c r="J14" s="26">
        <f t="shared" si="0"/>
        <v>2</v>
      </c>
      <c r="K14" s="15">
        <v>2</v>
      </c>
    </row>
    <row r="15" spans="1:11" ht="12.75">
      <c r="A15" s="16" t="s">
        <v>18</v>
      </c>
      <c r="B15" s="8" t="s">
        <v>22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9">
        <v>1</v>
      </c>
      <c r="I15" s="23">
        <v>0</v>
      </c>
      <c r="J15" s="26">
        <f t="shared" si="0"/>
        <v>1</v>
      </c>
      <c r="K15" s="15">
        <v>1</v>
      </c>
    </row>
    <row r="16" spans="1:11" ht="12.75">
      <c r="A16" s="16" t="s">
        <v>23</v>
      </c>
      <c r="B16" s="8" t="s">
        <v>24</v>
      </c>
      <c r="C16" s="13">
        <v>-1</v>
      </c>
      <c r="D16" s="9">
        <v>-1</v>
      </c>
      <c r="E16" s="21">
        <v>0</v>
      </c>
      <c r="F16" s="21">
        <v>0</v>
      </c>
      <c r="G16" s="21">
        <v>0</v>
      </c>
      <c r="H16" s="21">
        <v>0</v>
      </c>
      <c r="I16" s="28">
        <v>1</v>
      </c>
      <c r="J16" s="26">
        <f t="shared" si="0"/>
        <v>0</v>
      </c>
      <c r="K16" s="15">
        <v>0</v>
      </c>
    </row>
    <row r="17" spans="1:11" ht="12.75">
      <c r="A17" s="16" t="s">
        <v>23</v>
      </c>
      <c r="B17" s="8" t="s">
        <v>25</v>
      </c>
      <c r="C17" s="13">
        <v>1</v>
      </c>
      <c r="D17" s="21">
        <v>0</v>
      </c>
      <c r="E17" s="9">
        <v>-1</v>
      </c>
      <c r="F17" s="9">
        <v>-1</v>
      </c>
      <c r="G17" s="21">
        <v>0</v>
      </c>
      <c r="H17" s="21">
        <v>0</v>
      </c>
      <c r="I17" s="23">
        <v>0</v>
      </c>
      <c r="J17" s="26">
        <f t="shared" si="0"/>
        <v>0</v>
      </c>
      <c r="K17" s="15">
        <v>0</v>
      </c>
    </row>
    <row r="18" spans="1:11" ht="12.75">
      <c r="A18" s="16" t="s">
        <v>23</v>
      </c>
      <c r="B18" s="8" t="s">
        <v>26</v>
      </c>
      <c r="C18" s="20">
        <v>0</v>
      </c>
      <c r="D18" s="9">
        <v>1</v>
      </c>
      <c r="E18" s="9">
        <v>1</v>
      </c>
      <c r="F18" s="21">
        <v>0</v>
      </c>
      <c r="G18" s="9">
        <v>-1</v>
      </c>
      <c r="H18" s="21">
        <v>0</v>
      </c>
      <c r="I18" s="23">
        <v>0</v>
      </c>
      <c r="J18" s="26">
        <f t="shared" si="0"/>
        <v>0</v>
      </c>
      <c r="K18" s="15">
        <v>0</v>
      </c>
    </row>
    <row r="19" spans="1:11" ht="12.75">
      <c r="A19" s="16" t="s">
        <v>23</v>
      </c>
      <c r="B19" s="8" t="s">
        <v>27</v>
      </c>
      <c r="C19" s="20">
        <v>0</v>
      </c>
      <c r="D19" s="21">
        <v>0</v>
      </c>
      <c r="E19" s="21">
        <v>0</v>
      </c>
      <c r="F19" s="9">
        <v>1</v>
      </c>
      <c r="G19" s="21">
        <v>0</v>
      </c>
      <c r="H19" s="9">
        <v>-1</v>
      </c>
      <c r="I19" s="23">
        <v>0</v>
      </c>
      <c r="J19" s="26">
        <f t="shared" si="0"/>
        <v>0</v>
      </c>
      <c r="K19" s="15">
        <v>0</v>
      </c>
    </row>
    <row r="20" spans="1:11" ht="13.5" thickBot="1">
      <c r="A20" s="16" t="s">
        <v>23</v>
      </c>
      <c r="B20" s="8" t="s">
        <v>28</v>
      </c>
      <c r="C20" s="24">
        <v>0</v>
      </c>
      <c r="D20" s="25">
        <v>0</v>
      </c>
      <c r="E20" s="25">
        <v>0</v>
      </c>
      <c r="F20" s="25">
        <v>0</v>
      </c>
      <c r="G20" s="29">
        <v>1</v>
      </c>
      <c r="H20" s="29">
        <v>1</v>
      </c>
      <c r="I20" s="30">
        <v>-1</v>
      </c>
      <c r="J20" s="26">
        <f t="shared" si="0"/>
        <v>0</v>
      </c>
      <c r="K20" s="27"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2004-12-27T20:32:29Z</dcterms:modified>
  <cp:category/>
  <cp:version/>
  <cp:contentType/>
  <cp:contentStatus/>
</cp:coreProperties>
</file>